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file\juntacompras\DATOS ABIERTOS PLCSP\"/>
    </mc:Choice>
  </mc:AlternateContent>
  <xr:revisionPtr revIDLastSave="0" documentId="13_ncr:1_{6E7A6C31-0FA4-4E19-8B30-EA3149034D87}" xr6:coauthVersionLast="36" xr6:coauthVersionMax="36" xr10:uidLastSave="{00000000-0000-0000-0000-000000000000}"/>
  <bookViews>
    <workbookView xWindow="0" yWindow="0" windowWidth="21570" windowHeight="7680" xr2:uid="{96D2B1AD-36F0-47D2-80C3-29659438C8D3}"/>
  </bookViews>
  <sheets>
    <sheet name="Datos estadísticos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 s="1"/>
  <c r="E6" i="1"/>
  <c r="F5" i="1"/>
  <c r="F4" i="1"/>
  <c r="D6" i="1"/>
  <c r="C6" i="1"/>
  <c r="G5" i="1" l="1"/>
  <c r="C7" i="1"/>
  <c r="G4" i="1"/>
  <c r="D7" i="1"/>
  <c r="E7" i="1"/>
  <c r="G3" i="1"/>
</calcChain>
</file>

<file path=xl/sharedStrings.xml><?xml version="1.0" encoding="utf-8"?>
<sst xmlns="http://schemas.openxmlformats.org/spreadsheetml/2006/main" count="11" uniqueCount="10">
  <si>
    <t>Abierto</t>
  </si>
  <si>
    <t>Abierto Simplificado</t>
  </si>
  <si>
    <t>Menores</t>
  </si>
  <si>
    <t>Total</t>
  </si>
  <si>
    <t>% por tipología</t>
  </si>
  <si>
    <t>Obras</t>
  </si>
  <si>
    <t>Servicios</t>
  </si>
  <si>
    <t>Suministros</t>
  </si>
  <si>
    <t>% por procedimiento</t>
  </si>
  <si>
    <t>DATOS ESTADÍSTICOS ADJUDICACIONES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</si>
</sst>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2" xfId="0" applyNumberFormat="1" applyFont="1" applyBorder="1"/>
    <xf numFmtId="2" fontId="2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44" fontId="2" fillId="0" borderId="2" xfId="1" applyFont="1" applyFill="1" applyBorder="1"/>
    <xf numFmtId="44" fontId="2" fillId="0" borderId="1" xfId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por procedimiento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BE0-4069-8211-D37DBDC501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BE0-4069-8211-D37DBDC501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BE0-4069-8211-D37DBDC501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2020'!$C$2:$E$2</c:f>
              <c:strCache>
                <c:ptCount val="3"/>
                <c:pt idx="0">
                  <c:v>Abierto</c:v>
                </c:pt>
                <c:pt idx="1">
                  <c:v>Abierto Simplificado</c:v>
                </c:pt>
                <c:pt idx="2">
                  <c:v>Menores</c:v>
                </c:pt>
              </c:strCache>
            </c:strRef>
          </c:cat>
          <c:val>
            <c:numRef>
              <c:f>'Datos estadísticos 2020'!$C$7:$E$7</c:f>
              <c:numCache>
                <c:formatCode>0.00</c:formatCode>
                <c:ptCount val="3"/>
                <c:pt idx="0">
                  <c:v>39.930301222438018</c:v>
                </c:pt>
                <c:pt idx="1">
                  <c:v>23.96712659274657</c:v>
                </c:pt>
                <c:pt idx="2">
                  <c:v>36.102572184815408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677-80D2-4C55AA2DCE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por tipología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4E3-4809-8237-DFB20B356E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4E3-4809-8237-DFB20B356E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4E3-4809-8237-DFB20B356E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2020'!$B$3:$B$5</c:f>
              <c:strCache>
                <c:ptCount val="3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</c:strCache>
            </c:strRef>
          </c:cat>
          <c:val>
            <c:numRef>
              <c:f>'Datos estadísticos 2020'!$G$3:$G$5</c:f>
              <c:numCache>
                <c:formatCode>0.000</c:formatCode>
                <c:ptCount val="3"/>
                <c:pt idx="0">
                  <c:v>3.6756433964719855</c:v>
                </c:pt>
                <c:pt idx="1">
                  <c:v>35.335147554668673</c:v>
                </c:pt>
                <c:pt idx="2">
                  <c:v>60.989209048859344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7-4203-B1EA-9D656B43A9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185737</xdr:rowOff>
    </xdr:from>
    <xdr:to>
      <xdr:col>5</xdr:col>
      <xdr:colOff>838200</xdr:colOff>
      <xdr:row>22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C39F6E-BF65-4BB1-A0E6-D496FB394B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22</xdr:row>
      <xdr:rowOff>138112</xdr:rowOff>
    </xdr:from>
    <xdr:to>
      <xdr:col>5</xdr:col>
      <xdr:colOff>800100</xdr:colOff>
      <xdr:row>37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C394AA-63A4-499D-8ACB-679567D62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A95E-9F1E-4AFE-AD70-95DD443C785E}">
  <sheetPr>
    <pageSetUpPr fitToPage="1"/>
  </sheetPr>
  <dimension ref="B1:G7"/>
  <sheetViews>
    <sheetView showGridLines="0" tabSelected="1" workbookViewId="0">
      <selection activeCell="I18" sqref="I18"/>
    </sheetView>
  </sheetViews>
  <sheetFormatPr baseColWidth="10" defaultRowHeight="15" x14ac:dyDescent="0.25"/>
  <cols>
    <col min="2" max="2" width="24.140625" bestFit="1" customWidth="1"/>
    <col min="3" max="3" width="15.42578125" bestFit="1" customWidth="1"/>
    <col min="4" max="4" width="23.7109375" bestFit="1" customWidth="1"/>
    <col min="5" max="6" width="15.42578125" bestFit="1" customWidth="1"/>
    <col min="7" max="7" width="17.7109375" bestFit="1" customWidth="1"/>
  </cols>
  <sheetData>
    <row r="1" spans="2:7" ht="18" x14ac:dyDescent="0.35">
      <c r="C1" s="9" t="s">
        <v>9</v>
      </c>
      <c r="D1" s="10"/>
      <c r="E1" s="10"/>
      <c r="F1" s="10"/>
      <c r="G1" s="11"/>
    </row>
    <row r="2" spans="2:7" ht="18" x14ac:dyDescent="0.35">
      <c r="B2" s="4"/>
      <c r="C2" s="5" t="s">
        <v>0</v>
      </c>
      <c r="D2" s="5" t="s">
        <v>1</v>
      </c>
      <c r="E2" s="5" t="s">
        <v>2</v>
      </c>
      <c r="F2" s="5" t="s">
        <v>3</v>
      </c>
      <c r="G2" s="6" t="s">
        <v>4</v>
      </c>
    </row>
    <row r="3" spans="2:7" ht="18" x14ac:dyDescent="0.35">
      <c r="B3" s="5" t="s">
        <v>5</v>
      </c>
      <c r="C3" s="7"/>
      <c r="D3" s="8"/>
      <c r="E3" s="8">
        <v>32898.06</v>
      </c>
      <c r="F3" s="8">
        <f>SUM(C3:E3)</f>
        <v>32898.06</v>
      </c>
      <c r="G3" s="2">
        <f>F3*100/$F$6</f>
        <v>3.6756433964719855</v>
      </c>
    </row>
    <row r="4" spans="2:7" ht="18" x14ac:dyDescent="0.35">
      <c r="B4" s="5" t="s">
        <v>6</v>
      </c>
      <c r="C4" s="7"/>
      <c r="D4" s="8">
        <v>98600.48</v>
      </c>
      <c r="E4" s="8">
        <v>217659.2</v>
      </c>
      <c r="F4" s="8">
        <f>SUM(C4:E4)</f>
        <v>316259.68</v>
      </c>
      <c r="G4" s="2">
        <f t="shared" ref="G4:G5" si="0">F4*100/$F$6</f>
        <v>35.335147554668673</v>
      </c>
    </row>
    <row r="5" spans="2:7" ht="18" x14ac:dyDescent="0.35">
      <c r="B5" s="5" t="s">
        <v>7</v>
      </c>
      <c r="C5" s="7">
        <v>357387.62</v>
      </c>
      <c r="D5" s="8">
        <v>115912.16</v>
      </c>
      <c r="E5" s="8">
        <v>72571.09</v>
      </c>
      <c r="F5" s="8">
        <f>SUM(C5:E5)</f>
        <v>545870.87</v>
      </c>
      <c r="G5" s="2">
        <f t="shared" si="0"/>
        <v>60.989209048859344</v>
      </c>
    </row>
    <row r="6" spans="2:7" ht="18" x14ac:dyDescent="0.35">
      <c r="B6" s="5" t="s">
        <v>3</v>
      </c>
      <c r="C6" s="7">
        <f>SUM(C3:C5)</f>
        <v>357387.62</v>
      </c>
      <c r="D6" s="8">
        <f>SUM(D3:D5)</f>
        <v>214512.64000000001</v>
      </c>
      <c r="E6" s="8">
        <f>SUM(E3:E5)</f>
        <v>323128.34999999998</v>
      </c>
      <c r="F6" s="8">
        <f>SUM(F3:F5)</f>
        <v>895028.61</v>
      </c>
      <c r="G6" s="1"/>
    </row>
    <row r="7" spans="2:7" ht="18" x14ac:dyDescent="0.35">
      <c r="B7" s="5" t="s">
        <v>8</v>
      </c>
      <c r="C7" s="3">
        <f>C6*100/$F$6</f>
        <v>39.930301222438018</v>
      </c>
      <c r="D7" s="3">
        <f>D6*100/$F$6</f>
        <v>23.96712659274657</v>
      </c>
      <c r="E7" s="3">
        <f>E6*100/$F$6</f>
        <v>36.102572184815408</v>
      </c>
      <c r="F7" s="1"/>
      <c r="G7" s="1"/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piloto</dc:creator>
  <cp:lastModifiedBy>piloto</cp:lastModifiedBy>
  <cp:lastPrinted>2022-04-04T15:28:52Z</cp:lastPrinted>
  <dcterms:created xsi:type="dcterms:W3CDTF">2022-04-04T14:05:23Z</dcterms:created>
  <dcterms:modified xsi:type="dcterms:W3CDTF">2022-04-13T12:11:25Z</dcterms:modified>
</cp:coreProperties>
</file>